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F:\SH Crackers\2025\Pricelist 2025\"/>
    </mc:Choice>
  </mc:AlternateContent>
  <xr:revisionPtr revIDLastSave="0" documentId="13_ncr:1_{4912B71F-80FA-4DAB-89E7-FFBDEC41D08F}" xr6:coauthVersionLast="36" xr6:coauthVersionMax="47" xr10:uidLastSave="{00000000-0000-0000-0000-000000000000}"/>
  <bookViews>
    <workbookView xWindow="0" yWindow="0" windowWidth="28800" windowHeight="11325" xr2:uid="{940169AA-0B00-41A3-92D1-51EDCCC0D0F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88" i="1" l="1"/>
  <c r="E85" i="1"/>
  <c r="E92" i="1" l="1"/>
  <c r="E91" i="1"/>
  <c r="E90" i="1"/>
  <c r="E89" i="1"/>
  <c r="E87" i="1"/>
  <c r="E86" i="1"/>
  <c r="E84" i="1"/>
  <c r="E83" i="1"/>
  <c r="E82" i="1"/>
  <c r="E81" i="1"/>
  <c r="E80" i="1"/>
  <c r="E78" i="1"/>
  <c r="E77" i="1"/>
  <c r="E76" i="1"/>
  <c r="E75" i="1"/>
  <c r="E74" i="1"/>
  <c r="E73" i="1"/>
  <c r="E71" i="1"/>
  <c r="E70" i="1"/>
  <c r="E69" i="1"/>
  <c r="E68" i="1"/>
  <c r="E67" i="1"/>
  <c r="E66" i="1"/>
  <c r="E65" i="1"/>
  <c r="E64" i="1"/>
  <c r="E63" i="1"/>
  <c r="E62" i="1"/>
  <c r="E61" i="1"/>
  <c r="E60" i="1"/>
  <c r="E59" i="1"/>
  <c r="E57" i="1"/>
  <c r="E56" i="1"/>
  <c r="E55" i="1"/>
  <c r="E53" i="1"/>
  <c r="E52" i="1"/>
  <c r="E51" i="1"/>
  <c r="E50" i="1"/>
  <c r="E49" i="1"/>
  <c r="E48" i="1"/>
  <c r="E47" i="1"/>
  <c r="E45" i="1"/>
  <c r="E44" i="1"/>
  <c r="E43" i="1"/>
  <c r="E42" i="1"/>
  <c r="E41" i="1"/>
  <c r="E40" i="1"/>
  <c r="E39" i="1"/>
  <c r="E38" i="1"/>
  <c r="E37" i="1"/>
  <c r="E36" i="1"/>
  <c r="E35" i="1"/>
  <c r="E34" i="1"/>
  <c r="E33" i="1"/>
  <c r="E32" i="1"/>
  <c r="E31" i="1"/>
  <c r="E30" i="1"/>
  <c r="E29" i="1"/>
  <c r="E28" i="1"/>
  <c r="E27" i="1"/>
  <c r="E26" i="1"/>
  <c r="E25" i="1"/>
  <c r="E23" i="1"/>
  <c r="E22" i="1"/>
  <c r="E20" i="1"/>
  <c r="E19" i="1"/>
  <c r="E18" i="1"/>
  <c r="E17" i="1"/>
  <c r="E16" i="1"/>
  <c r="E14" i="1"/>
  <c r="E13" i="1"/>
  <c r="E12" i="1"/>
  <c r="E11" i="1"/>
  <c r="E10" i="1"/>
  <c r="E9" i="1"/>
  <c r="E93" i="1" l="1"/>
  <c r="E94" i="1" l="1"/>
  <c r="E96" i="1" s="1"/>
</calcChain>
</file>

<file path=xl/sharedStrings.xml><?xml version="1.0" encoding="utf-8"?>
<sst xmlns="http://schemas.openxmlformats.org/spreadsheetml/2006/main" count="102" uniqueCount="101">
  <si>
    <t>S. No</t>
  </si>
  <si>
    <t>Item Name</t>
  </si>
  <si>
    <t>Rate</t>
  </si>
  <si>
    <t>Quanity</t>
  </si>
  <si>
    <t>Amount</t>
  </si>
  <si>
    <t>Flower Pots</t>
  </si>
  <si>
    <t>Flower Pot Big</t>
  </si>
  <si>
    <t>Flower Pot Special</t>
  </si>
  <si>
    <t>Flower Pot Asoka</t>
  </si>
  <si>
    <t>Color Koti</t>
  </si>
  <si>
    <t>Colour Koti Deluxe (10 Pcs)</t>
  </si>
  <si>
    <t>Colour Koti  Deluxe (5 Pcs)</t>
  </si>
  <si>
    <t>Ground Chakkar</t>
  </si>
  <si>
    <t>Ground Chakkar Big</t>
  </si>
  <si>
    <t>Ground Chakkar Special</t>
  </si>
  <si>
    <t>Ground Chakkar Deluxe</t>
  </si>
  <si>
    <t>Mega Deluxe Chakkar</t>
  </si>
  <si>
    <t>Wire Chakkar</t>
  </si>
  <si>
    <t>Twinkling Stars</t>
  </si>
  <si>
    <t>1.5 feet Twinkling Star</t>
  </si>
  <si>
    <t>4 feet Twinkling Star</t>
  </si>
  <si>
    <t>Fountains</t>
  </si>
  <si>
    <t>Kit Kat Big (10 Pcs)</t>
  </si>
  <si>
    <t>Emerald</t>
  </si>
  <si>
    <t>Gee Boom Baa (10 Box)</t>
  </si>
  <si>
    <t>Photo Flash (5 Pcs)</t>
  </si>
  <si>
    <t>Mini Fountain (5 Pcs)</t>
  </si>
  <si>
    <t>3D Pop Gold (3 Pcs)</t>
  </si>
  <si>
    <t>3D Pop Silver (3 Pcs)</t>
  </si>
  <si>
    <t>2" Fountain (5 Pcs)</t>
  </si>
  <si>
    <t>2.25" Fountain (3 Pcs)</t>
  </si>
  <si>
    <t>3" Fountain (1 Pcs)</t>
  </si>
  <si>
    <t>Tri Colour Fountain (5 Pcs)</t>
  </si>
  <si>
    <t>Tin Fountain (1 Pcs)</t>
  </si>
  <si>
    <t>6" Fountain (1 Pcs)</t>
  </si>
  <si>
    <t>Popcorn Fountain (1 Pcs)</t>
  </si>
  <si>
    <t>Chelse (1 Pcs)</t>
  </si>
  <si>
    <t>Mini Siren (5 Pcs)</t>
  </si>
  <si>
    <t>Bada Peacock (5 Wings)</t>
  </si>
  <si>
    <t>Spinners</t>
  </si>
  <si>
    <t>Butterfly (10 Pcs)</t>
  </si>
  <si>
    <t>Drone (5 Pcs)</t>
  </si>
  <si>
    <t xml:space="preserve">Ninja Chakkar </t>
  </si>
  <si>
    <t>Whizzling Wheel (5 Pcs)</t>
  </si>
  <si>
    <t>Disco Wheel (5Pcs)</t>
  </si>
  <si>
    <t>Lotus Wheel (5 Pcs)</t>
  </si>
  <si>
    <t>Torches</t>
  </si>
  <si>
    <t>Sparsa Green (2 Pcs)</t>
  </si>
  <si>
    <t>Magic Sword (2 Pcs)</t>
  </si>
  <si>
    <t>Max 100 (2 Pcs)</t>
  </si>
  <si>
    <t>Comets</t>
  </si>
  <si>
    <t>Whizzling Rocket (5 Pcs)</t>
  </si>
  <si>
    <t>Pogo (2 Pcs)</t>
  </si>
  <si>
    <t>Chotta Fancy (1 Pcs)</t>
  </si>
  <si>
    <t>Repeating Shots</t>
  </si>
  <si>
    <t>15 Shot Multi Colour</t>
  </si>
  <si>
    <t>25 Shot Sizzling</t>
  </si>
  <si>
    <t>30 Shot Multi Colour</t>
  </si>
  <si>
    <t>60 Shot Multi Colour</t>
  </si>
  <si>
    <t>120 Shot Multi Colour</t>
  </si>
  <si>
    <t>240 Shot Multi Colour</t>
  </si>
  <si>
    <t>Sparklers</t>
  </si>
  <si>
    <t>10 CM Electric Sparklers</t>
  </si>
  <si>
    <t>10 CM Colour Sparklers</t>
  </si>
  <si>
    <t>15 CM Electric Sparklers</t>
  </si>
  <si>
    <t>15 CM Colour Sparklers</t>
  </si>
  <si>
    <t>15 CM Green Sparklers</t>
  </si>
  <si>
    <t>15 CM Red Sparklers</t>
  </si>
  <si>
    <t>Ph: +91 99444 50318, +91 90034 64855</t>
  </si>
  <si>
    <t>Sub Total (Discounted Items)</t>
  </si>
  <si>
    <t>Total</t>
  </si>
  <si>
    <t>Discount 65%</t>
  </si>
  <si>
    <t>Additional Discount</t>
  </si>
  <si>
    <t>Pricelist - 2025</t>
  </si>
  <si>
    <t>Estimate</t>
  </si>
  <si>
    <r>
      <rPr>
        <b/>
        <sz val="14"/>
        <color theme="9" tint="-0.499984740745262"/>
        <rFont val="Times New Roman"/>
        <family val="1"/>
      </rPr>
      <t xml:space="preserve">Note: </t>
    </r>
    <r>
      <rPr>
        <sz val="14"/>
        <color theme="9" tint="-0.499984740745262"/>
        <rFont val="Times New Roman"/>
        <family val="1"/>
      </rPr>
      <t>This is an Estimate, not an Invoice or Final Quote. 
Kindly conctact us after fill the form. Don’t make any payment based this estimate.</t>
    </r>
  </si>
  <si>
    <t>Kit Kat (10 Pcs)</t>
  </si>
  <si>
    <t>3" Crackling Fountain (1 Pcs)</t>
  </si>
  <si>
    <t>Sizzler Fountain (1 Pcs)</t>
  </si>
  <si>
    <t>1.25 inch Comets (3 Pcs)</t>
  </si>
  <si>
    <t>1.75 inch Comets (3 Pcs)</t>
  </si>
  <si>
    <t>2 inch Comets (1 Pcs)</t>
  </si>
  <si>
    <t>3 inch Comets (1 Pcs)</t>
  </si>
  <si>
    <t>3.5 inch Comets (1 Pcs)</t>
  </si>
  <si>
    <t>4 inch Comets Special Display (2 Pcs)</t>
  </si>
  <si>
    <t>4 inch Comets Electric Blue (1 Pcs)</t>
  </si>
  <si>
    <t>4 inch Comets Baby Pink (1 Pcs)</t>
  </si>
  <si>
    <t>4 inch Comets Violet Dance (1 Pcs)</t>
  </si>
  <si>
    <t>5 inch Comets Sony Duos (2 Pcs)</t>
  </si>
  <si>
    <t>30 CM Colour Sparklers (5 Pcs)</t>
  </si>
  <si>
    <t>30 CM Green Sparklers (5 Pcs)</t>
  </si>
  <si>
    <t>30 CM Red Sparklers (5 Pcs)</t>
  </si>
  <si>
    <t>30 CM Electric Sparklers (5 Pcs)</t>
  </si>
  <si>
    <t>50 CM Electric Sparklers (5 Pcs)</t>
  </si>
  <si>
    <t>Love Sparklers (3 Pcs)</t>
  </si>
  <si>
    <t>Rotating Sparklers (1 Pcs)</t>
  </si>
  <si>
    <t>Enter Your Name:</t>
  </si>
  <si>
    <t>Enter Your Contact Number:</t>
  </si>
  <si>
    <t>Jil Jil Wheel (5Pcs)</t>
  </si>
  <si>
    <r>
      <t xml:space="preserve">SREE HANUMAAN CRACKERS
</t>
    </r>
    <r>
      <rPr>
        <sz val="14"/>
        <color theme="9" tint="-0.499984740745262"/>
        <rFont val="Times New Roman"/>
        <family val="1"/>
      </rPr>
      <t>34, Kamak Road, Sivakasi - 626 189</t>
    </r>
  </si>
  <si>
    <t>Peacock (3 Wings)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</si>
</sst>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 * #,##0.00_ ;_ * \-#,##0.00_ ;_ * &quot;-&quot;??_ ;_ @_ 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color theme="1"/>
      <name val="Times New Roman"/>
      <family val="1"/>
    </font>
    <font>
      <sz val="14"/>
      <color theme="1"/>
      <name val="Times New Roman"/>
      <family val="1"/>
    </font>
    <font>
      <b/>
      <sz val="14"/>
      <color theme="0"/>
      <name val="Times New Roman"/>
      <family val="1"/>
    </font>
    <font>
      <b/>
      <sz val="24"/>
      <color theme="9" tint="-0.499984740745262"/>
      <name val="Times New Roman"/>
      <family val="1"/>
    </font>
    <font>
      <sz val="14"/>
      <color theme="9" tint="-0.499984740745262"/>
      <name val="Times New Roman"/>
      <family val="1"/>
    </font>
    <font>
      <sz val="12"/>
      <color theme="9" tint="-0.499984740745262"/>
      <name val="Times New Roman"/>
      <family val="1"/>
    </font>
    <font>
      <b/>
      <sz val="14"/>
      <color theme="9" tint="-0.499984740745262"/>
      <name val="Times New Roman"/>
      <family val="1"/>
    </font>
    <font>
      <b/>
      <sz val="16"/>
      <color theme="0"/>
      <name val="Times New Roman"/>
      <family val="1"/>
    </font>
    <font>
      <b/>
      <sz val="12"/>
      <color theme="9" tint="-0.499984740745262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9" tint="-0.249977111117893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-0.49998474074526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0">
    <xf numFmtId="0" fontId="0" fillId="0" borderId="0" xfId="0"/>
    <xf numFmtId="0" fontId="3" fillId="0" borderId="1" xfId="0" applyFont="1" applyBorder="1"/>
    <xf numFmtId="43" fontId="3" fillId="0" borderId="1" xfId="0" applyNumberFormat="1" applyFont="1" applyBorder="1"/>
    <xf numFmtId="0" fontId="6" fillId="0" borderId="1" xfId="0" applyFont="1" applyBorder="1" applyAlignment="1">
      <alignment horizontal="center"/>
    </xf>
    <xf numFmtId="0" fontId="6" fillId="0" borderId="1" xfId="0" applyFont="1" applyBorder="1"/>
    <xf numFmtId="43" fontId="6" fillId="0" borderId="1" xfId="0" applyNumberFormat="1" applyFont="1" applyBorder="1"/>
    <xf numFmtId="43" fontId="6" fillId="0" borderId="1" xfId="1" applyFont="1" applyBorder="1"/>
    <xf numFmtId="43" fontId="6" fillId="0" borderId="1" xfId="1" applyFont="1" applyBorder="1" applyProtection="1">
      <protection locked="0"/>
    </xf>
    <xf numFmtId="43" fontId="2" fillId="2" borderId="1" xfId="0" applyNumberFormat="1" applyFont="1" applyFill="1" applyBorder="1"/>
    <xf numFmtId="0" fontId="8" fillId="3" borderId="1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0" fontId="9" fillId="4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8" fillId="3" borderId="2" xfId="0" applyFont="1" applyFill="1" applyBorder="1" applyAlignment="1">
      <alignment horizontal="center" vertical="center"/>
    </xf>
    <xf numFmtId="0" fontId="8" fillId="3" borderId="3" xfId="0" applyFont="1" applyFill="1" applyBorder="1" applyAlignment="1">
      <alignment horizontal="center" vertical="center"/>
    </xf>
    <xf numFmtId="0" fontId="8" fillId="3" borderId="4" xfId="0" applyFont="1" applyFill="1" applyBorder="1" applyAlignment="1">
      <alignment horizontal="center" vertical="center"/>
    </xf>
    <xf numFmtId="0" fontId="10" fillId="3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right"/>
    </xf>
    <xf numFmtId="0" fontId="4" fillId="2" borderId="1" xfId="0" applyFont="1" applyFill="1" applyBorder="1" applyAlignment="1">
      <alignment horizontal="right"/>
    </xf>
    <xf numFmtId="0" fontId="8" fillId="0" borderId="3" xfId="0" applyFont="1" applyFill="1" applyBorder="1" applyAlignment="1" applyProtection="1">
      <alignment horizontal="left" vertical="center"/>
      <protection locked="0"/>
    </xf>
    <xf numFmtId="0" fontId="8" fillId="0" borderId="4" xfId="0" applyFont="1" applyFill="1" applyBorder="1" applyAlignment="1" applyProtection="1">
      <alignment horizontal="left" vertical="center"/>
      <protection locked="0"/>
    </xf>
    <xf numFmtId="0" fontId="8" fillId="0" borderId="2" xfId="0" applyFont="1" applyFill="1" applyBorder="1" applyAlignment="1">
      <alignment horizontal="right" vertical="center"/>
    </xf>
    <xf numFmtId="0" fontId="8" fillId="0" borderId="3" xfId="0" applyFont="1" applyFill="1" applyBorder="1" applyAlignment="1">
      <alignment horizontal="right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AEE9CD-BB15-4A25-850C-36CA45B7B101}">
  <dimension ref="A1:E98"/>
  <sheetViews>
    <sheetView tabSelected="1" zoomScale="96" zoomScaleNormal="96" workbookViewId="0">
      <selection activeCell="C10" sqref="C10"/>
    </sheetView>
  </sheetViews>
  <sheetFormatPr defaultRowHeight="15" x14ac:dyDescent="0.25"/>
  <cols>
    <col min="1" max="1" width="7.140625" customWidth="1"/>
    <col min="2" max="2" width="38" customWidth="1"/>
    <col min="3" max="3" width="16.140625" customWidth="1"/>
    <col min="4" max="4" width="14.42578125" customWidth="1"/>
    <col min="5" max="5" width="19.42578125" customWidth="1"/>
  </cols>
  <sheetData>
    <row r="1" spans="1:5" ht="56.25" customHeight="1" x14ac:dyDescent="0.25">
      <c r="A1" s="12" t="s">
        <v>99</v>
      </c>
      <c r="B1" s="13"/>
      <c r="C1" s="13"/>
      <c r="D1" s="13"/>
      <c r="E1" s="13"/>
    </row>
    <row r="2" spans="1:5" ht="18.75" customHeight="1" x14ac:dyDescent="0.25">
      <c r="A2" s="15" t="s">
        <v>73</v>
      </c>
      <c r="B2" s="15"/>
      <c r="C2" s="15"/>
      <c r="D2" s="15"/>
      <c r="E2" s="15"/>
    </row>
    <row r="3" spans="1:5" ht="18.75" customHeight="1" x14ac:dyDescent="0.25">
      <c r="A3" s="14" t="s">
        <v>68</v>
      </c>
      <c r="B3" s="14"/>
      <c r="C3" s="14"/>
      <c r="D3" s="14"/>
      <c r="E3" s="14"/>
    </row>
    <row r="4" spans="1:5" ht="18.75" customHeight="1" x14ac:dyDescent="0.25">
      <c r="A4" s="20" t="s">
        <v>74</v>
      </c>
      <c r="B4" s="21"/>
      <c r="C4" s="21"/>
      <c r="D4" s="21"/>
      <c r="E4" s="22"/>
    </row>
    <row r="5" spans="1:5" ht="37.5" customHeight="1" x14ac:dyDescent="0.25">
      <c r="A5" s="28" t="s">
        <v>96</v>
      </c>
      <c r="B5" s="29"/>
      <c r="C5" s="26"/>
      <c r="D5" s="26"/>
      <c r="E5" s="27"/>
    </row>
    <row r="6" spans="1:5" ht="18.75" customHeight="1" x14ac:dyDescent="0.25">
      <c r="A6" s="28" t="s">
        <v>97</v>
      </c>
      <c r="B6" s="29"/>
      <c r="C6" s="26"/>
      <c r="D6" s="26"/>
      <c r="E6" s="27"/>
    </row>
    <row r="7" spans="1:5" ht="37.5" customHeight="1" x14ac:dyDescent="0.25">
      <c r="A7" s="9" t="s">
        <v>0</v>
      </c>
      <c r="B7" s="9" t="s">
        <v>1</v>
      </c>
      <c r="C7" s="10" t="s">
        <v>2</v>
      </c>
      <c r="D7" s="11" t="s">
        <v>3</v>
      </c>
      <c r="E7" s="9" t="s">
        <v>4</v>
      </c>
    </row>
    <row r="8" spans="1:5" ht="18.75" x14ac:dyDescent="0.25">
      <c r="A8" s="16" t="s">
        <v>5</v>
      </c>
      <c r="B8" s="16"/>
      <c r="C8" s="16"/>
      <c r="D8" s="16"/>
      <c r="E8" s="16"/>
    </row>
    <row r="9" spans="1:5" ht="18.75" x14ac:dyDescent="0.3">
      <c r="A9" s="3">
        <v>7</v>
      </c>
      <c r="B9" s="4" t="s">
        <v>6</v>
      </c>
      <c r="C9" s="5">
        <v>200</v>
      </c>
      <c r="D9" s="7"/>
      <c r="E9" s="6">
        <f t="shared" ref="E9:E53" si="0">C9*D9</f>
        <v>0</v>
      </c>
    </row>
    <row r="10" spans="1:5" ht="18.75" x14ac:dyDescent="0.3">
      <c r="A10" s="3">
        <v>8</v>
      </c>
      <c r="B10" s="4" t="s">
        <v>7</v>
      </c>
      <c r="C10" s="5">
        <v>260</v>
      </c>
      <c r="D10" s="7"/>
      <c r="E10" s="6">
        <f t="shared" si="0"/>
        <v>0</v>
      </c>
    </row>
    <row r="11" spans="1:5" ht="18.75" x14ac:dyDescent="0.3">
      <c r="A11" s="3">
        <v>9</v>
      </c>
      <c r="B11" s="4" t="s">
        <v>8</v>
      </c>
      <c r="C11" s="5">
        <v>365</v>
      </c>
      <c r="D11" s="7"/>
      <c r="E11" s="6">
        <f t="shared" si="0"/>
        <v>0</v>
      </c>
    </row>
    <row r="12" spans="1:5" ht="18.75" x14ac:dyDescent="0.3">
      <c r="A12" s="3">
        <v>10</v>
      </c>
      <c r="B12" s="4" t="s">
        <v>9</v>
      </c>
      <c r="C12" s="5">
        <v>600</v>
      </c>
      <c r="D12" s="7"/>
      <c r="E12" s="6">
        <f t="shared" si="0"/>
        <v>0</v>
      </c>
    </row>
    <row r="13" spans="1:5" ht="18.75" x14ac:dyDescent="0.3">
      <c r="A13" s="3">
        <v>11</v>
      </c>
      <c r="B13" s="4" t="s">
        <v>10</v>
      </c>
      <c r="C13" s="5">
        <v>950</v>
      </c>
      <c r="D13" s="7"/>
      <c r="E13" s="6">
        <f t="shared" si="0"/>
        <v>0</v>
      </c>
    </row>
    <row r="14" spans="1:5" ht="18.75" x14ac:dyDescent="0.3">
      <c r="A14" s="3">
        <v>12</v>
      </c>
      <c r="B14" s="4" t="s">
        <v>11</v>
      </c>
      <c r="C14" s="5">
        <v>580</v>
      </c>
      <c r="D14" s="7"/>
      <c r="E14" s="6">
        <f t="shared" si="0"/>
        <v>0</v>
      </c>
    </row>
    <row r="15" spans="1:5" ht="18.75" x14ac:dyDescent="0.25">
      <c r="A15" s="16" t="s">
        <v>12</v>
      </c>
      <c r="B15" s="16"/>
      <c r="C15" s="16"/>
      <c r="D15" s="16"/>
      <c r="E15" s="16"/>
    </row>
    <row r="16" spans="1:5" ht="18.75" x14ac:dyDescent="0.3">
      <c r="A16" s="3">
        <v>13</v>
      </c>
      <c r="B16" s="4" t="s">
        <v>13</v>
      </c>
      <c r="C16" s="5">
        <v>125</v>
      </c>
      <c r="D16" s="7"/>
      <c r="E16" s="6">
        <f t="shared" si="0"/>
        <v>0</v>
      </c>
    </row>
    <row r="17" spans="1:5" ht="18.75" x14ac:dyDescent="0.3">
      <c r="A17" s="3">
        <v>14</v>
      </c>
      <c r="B17" s="4" t="s">
        <v>14</v>
      </c>
      <c r="C17" s="5">
        <v>220</v>
      </c>
      <c r="D17" s="7"/>
      <c r="E17" s="6">
        <f t="shared" si="0"/>
        <v>0</v>
      </c>
    </row>
    <row r="18" spans="1:5" ht="18.75" x14ac:dyDescent="0.3">
      <c r="A18" s="3">
        <v>15</v>
      </c>
      <c r="B18" s="4" t="s">
        <v>15</v>
      </c>
      <c r="C18" s="5">
        <v>400</v>
      </c>
      <c r="D18" s="7"/>
      <c r="E18" s="6">
        <f t="shared" si="0"/>
        <v>0</v>
      </c>
    </row>
    <row r="19" spans="1:5" ht="18.75" x14ac:dyDescent="0.3">
      <c r="A19" s="3">
        <v>16</v>
      </c>
      <c r="B19" s="4" t="s">
        <v>16</v>
      </c>
      <c r="C19" s="5">
        <v>750</v>
      </c>
      <c r="D19" s="7"/>
      <c r="E19" s="6">
        <f t="shared" si="0"/>
        <v>0</v>
      </c>
    </row>
    <row r="20" spans="1:5" ht="18.75" x14ac:dyDescent="0.3">
      <c r="A20" s="3">
        <v>17</v>
      </c>
      <c r="B20" s="4" t="s">
        <v>17</v>
      </c>
      <c r="C20" s="5">
        <v>600</v>
      </c>
      <c r="D20" s="7"/>
      <c r="E20" s="6">
        <f t="shared" si="0"/>
        <v>0</v>
      </c>
    </row>
    <row r="21" spans="1:5" ht="18.75" x14ac:dyDescent="0.25">
      <c r="A21" s="16" t="s">
        <v>18</v>
      </c>
      <c r="B21" s="16"/>
      <c r="C21" s="16"/>
      <c r="D21" s="16"/>
      <c r="E21" s="16"/>
    </row>
    <row r="22" spans="1:5" ht="18.75" x14ac:dyDescent="0.3">
      <c r="A22" s="3">
        <v>18</v>
      </c>
      <c r="B22" s="4" t="s">
        <v>19</v>
      </c>
      <c r="C22" s="5">
        <v>100</v>
      </c>
      <c r="D22" s="7"/>
      <c r="E22" s="6">
        <f t="shared" si="0"/>
        <v>0</v>
      </c>
    </row>
    <row r="23" spans="1:5" ht="18.75" x14ac:dyDescent="0.3">
      <c r="A23" s="3">
        <v>19</v>
      </c>
      <c r="B23" s="4" t="s">
        <v>20</v>
      </c>
      <c r="C23" s="5">
        <v>240</v>
      </c>
      <c r="D23" s="7"/>
      <c r="E23" s="6">
        <f t="shared" si="0"/>
        <v>0</v>
      </c>
    </row>
    <row r="24" spans="1:5" ht="18.75" x14ac:dyDescent="0.25">
      <c r="A24" s="16" t="s">
        <v>21</v>
      </c>
      <c r="B24" s="16"/>
      <c r="C24" s="16"/>
      <c r="D24" s="16"/>
      <c r="E24" s="16"/>
    </row>
    <row r="25" spans="1:5" ht="18.75" x14ac:dyDescent="0.3">
      <c r="A25" s="3">
        <v>20</v>
      </c>
      <c r="B25" s="4" t="s">
        <v>76</v>
      </c>
      <c r="C25" s="5">
        <v>95</v>
      </c>
      <c r="D25" s="7"/>
      <c r="E25" s="6">
        <f t="shared" si="0"/>
        <v>0</v>
      </c>
    </row>
    <row r="26" spans="1:5" ht="18.75" x14ac:dyDescent="0.3">
      <c r="A26" s="3">
        <v>21</v>
      </c>
      <c r="B26" s="4" t="s">
        <v>22</v>
      </c>
      <c r="C26" s="5">
        <v>200</v>
      </c>
      <c r="D26" s="7"/>
      <c r="E26" s="6">
        <f t="shared" si="0"/>
        <v>0</v>
      </c>
    </row>
    <row r="27" spans="1:5" ht="18.75" x14ac:dyDescent="0.3">
      <c r="A27" s="3">
        <v>22</v>
      </c>
      <c r="B27" s="4" t="s">
        <v>23</v>
      </c>
      <c r="C27" s="5">
        <v>120</v>
      </c>
      <c r="D27" s="7"/>
      <c r="E27" s="6">
        <f t="shared" si="0"/>
        <v>0</v>
      </c>
    </row>
    <row r="28" spans="1:5" ht="18.75" x14ac:dyDescent="0.3">
      <c r="A28" s="3">
        <v>23</v>
      </c>
      <c r="B28" s="4" t="s">
        <v>24</v>
      </c>
      <c r="C28" s="5">
        <v>270</v>
      </c>
      <c r="D28" s="7"/>
      <c r="E28" s="6">
        <f t="shared" si="0"/>
        <v>0</v>
      </c>
    </row>
    <row r="29" spans="1:5" ht="18.75" x14ac:dyDescent="0.3">
      <c r="A29" s="3">
        <v>24</v>
      </c>
      <c r="B29" s="4" t="s">
        <v>25</v>
      </c>
      <c r="C29" s="5">
        <v>260</v>
      </c>
      <c r="D29" s="7"/>
      <c r="E29" s="6">
        <f t="shared" si="0"/>
        <v>0</v>
      </c>
    </row>
    <row r="30" spans="1:5" ht="18.75" x14ac:dyDescent="0.3">
      <c r="A30" s="3">
        <v>25</v>
      </c>
      <c r="B30" s="4" t="s">
        <v>26</v>
      </c>
      <c r="C30" s="5">
        <v>310</v>
      </c>
      <c r="D30" s="7"/>
      <c r="E30" s="6">
        <f t="shared" si="0"/>
        <v>0</v>
      </c>
    </row>
    <row r="31" spans="1:5" ht="18.75" x14ac:dyDescent="0.3">
      <c r="A31" s="3">
        <v>26</v>
      </c>
      <c r="B31" s="4" t="s">
        <v>27</v>
      </c>
      <c r="C31" s="5">
        <v>240</v>
      </c>
      <c r="D31" s="7"/>
      <c r="E31" s="6">
        <f t="shared" si="0"/>
        <v>0</v>
      </c>
    </row>
    <row r="32" spans="1:5" ht="18.75" x14ac:dyDescent="0.3">
      <c r="A32" s="3">
        <v>27</v>
      </c>
      <c r="B32" s="4" t="s">
        <v>28</v>
      </c>
      <c r="C32" s="5">
        <v>240</v>
      </c>
      <c r="D32" s="7"/>
      <c r="E32" s="6">
        <f t="shared" si="0"/>
        <v>0</v>
      </c>
    </row>
    <row r="33" spans="1:5" ht="18.75" x14ac:dyDescent="0.3">
      <c r="A33" s="3">
        <v>28</v>
      </c>
      <c r="B33" s="4" t="s">
        <v>29</v>
      </c>
      <c r="C33" s="5">
        <v>330</v>
      </c>
      <c r="D33" s="7"/>
      <c r="E33" s="6">
        <f t="shared" si="0"/>
        <v>0</v>
      </c>
    </row>
    <row r="34" spans="1:5" ht="18.75" x14ac:dyDescent="0.3">
      <c r="A34" s="3">
        <v>29</v>
      </c>
      <c r="B34" s="4" t="s">
        <v>30</v>
      </c>
      <c r="C34" s="5">
        <v>300</v>
      </c>
      <c r="D34" s="7"/>
      <c r="E34" s="6">
        <f t="shared" si="0"/>
        <v>0</v>
      </c>
    </row>
    <row r="35" spans="1:5" ht="18.75" x14ac:dyDescent="0.3">
      <c r="A35" s="3">
        <v>30</v>
      </c>
      <c r="B35" s="4" t="s">
        <v>31</v>
      </c>
      <c r="C35" s="5">
        <v>160</v>
      </c>
      <c r="D35" s="7"/>
      <c r="E35" s="6">
        <f t="shared" si="0"/>
        <v>0</v>
      </c>
    </row>
    <row r="36" spans="1:5" ht="18.75" x14ac:dyDescent="0.3">
      <c r="A36" s="3">
        <v>31</v>
      </c>
      <c r="B36" s="4" t="s">
        <v>77</v>
      </c>
      <c r="C36" s="5">
        <v>200</v>
      </c>
      <c r="D36" s="7"/>
      <c r="E36" s="6">
        <f t="shared" si="0"/>
        <v>0</v>
      </c>
    </row>
    <row r="37" spans="1:5" ht="18.75" x14ac:dyDescent="0.3">
      <c r="A37" s="3">
        <v>32</v>
      </c>
      <c r="B37" s="4" t="s">
        <v>32</v>
      </c>
      <c r="C37" s="5">
        <v>920</v>
      </c>
      <c r="D37" s="7"/>
      <c r="E37" s="6">
        <f t="shared" si="0"/>
        <v>0</v>
      </c>
    </row>
    <row r="38" spans="1:5" ht="18.75" x14ac:dyDescent="0.3">
      <c r="A38" s="3">
        <v>33</v>
      </c>
      <c r="B38" s="4" t="s">
        <v>78</v>
      </c>
      <c r="C38" s="5">
        <v>305</v>
      </c>
      <c r="D38" s="7"/>
      <c r="E38" s="6">
        <f t="shared" si="0"/>
        <v>0</v>
      </c>
    </row>
    <row r="39" spans="1:5" ht="18.75" x14ac:dyDescent="0.3">
      <c r="A39" s="3">
        <v>34</v>
      </c>
      <c r="B39" s="4" t="s">
        <v>33</v>
      </c>
      <c r="C39" s="5">
        <v>340</v>
      </c>
      <c r="D39" s="7"/>
      <c r="E39" s="6">
        <f t="shared" si="0"/>
        <v>0</v>
      </c>
    </row>
    <row r="40" spans="1:5" ht="18.75" x14ac:dyDescent="0.3">
      <c r="A40" s="3">
        <v>35</v>
      </c>
      <c r="B40" s="4" t="s">
        <v>34</v>
      </c>
      <c r="C40" s="5">
        <v>590</v>
      </c>
      <c r="D40" s="7"/>
      <c r="E40" s="6">
        <f t="shared" si="0"/>
        <v>0</v>
      </c>
    </row>
    <row r="41" spans="1:5" ht="18.75" x14ac:dyDescent="0.3">
      <c r="A41" s="3">
        <v>36</v>
      </c>
      <c r="B41" s="4" t="s">
        <v>35</v>
      </c>
      <c r="C41" s="5">
        <v>800</v>
      </c>
      <c r="D41" s="7"/>
      <c r="E41" s="6">
        <f t="shared" si="0"/>
        <v>0</v>
      </c>
    </row>
    <row r="42" spans="1:5" ht="18.75" x14ac:dyDescent="0.3">
      <c r="A42" s="3">
        <v>37</v>
      </c>
      <c r="B42" s="4" t="s">
        <v>36</v>
      </c>
      <c r="C42" s="5">
        <v>1500</v>
      </c>
      <c r="D42" s="7"/>
      <c r="E42" s="6">
        <f t="shared" si="0"/>
        <v>0</v>
      </c>
    </row>
    <row r="43" spans="1:5" ht="18.75" x14ac:dyDescent="0.3">
      <c r="A43" s="3">
        <v>38</v>
      </c>
      <c r="B43" s="4" t="s">
        <v>37</v>
      </c>
      <c r="C43" s="5">
        <v>490</v>
      </c>
      <c r="D43" s="7"/>
      <c r="E43" s="6">
        <f t="shared" si="0"/>
        <v>0</v>
      </c>
    </row>
    <row r="44" spans="1:5" ht="18.75" x14ac:dyDescent="0.3">
      <c r="A44" s="3">
        <v>41</v>
      </c>
      <c r="B44" s="4" t="s">
        <v>100</v>
      </c>
      <c r="C44" s="5">
        <v>540</v>
      </c>
      <c r="D44" s="7"/>
      <c r="E44" s="6">
        <f t="shared" si="0"/>
        <v>0</v>
      </c>
    </row>
    <row r="45" spans="1:5" ht="18.75" x14ac:dyDescent="0.3">
      <c r="A45" s="3">
        <v>42</v>
      </c>
      <c r="B45" s="4" t="s">
        <v>38</v>
      </c>
      <c r="C45" s="5">
        <v>1500</v>
      </c>
      <c r="D45" s="7"/>
      <c r="E45" s="6">
        <f t="shared" si="0"/>
        <v>0</v>
      </c>
    </row>
    <row r="46" spans="1:5" ht="18.75" x14ac:dyDescent="0.25">
      <c r="A46" s="16" t="s">
        <v>39</v>
      </c>
      <c r="B46" s="16"/>
      <c r="C46" s="16"/>
      <c r="D46" s="16"/>
      <c r="E46" s="16"/>
    </row>
    <row r="47" spans="1:5" ht="18.75" x14ac:dyDescent="0.3">
      <c r="A47" s="3">
        <v>43</v>
      </c>
      <c r="B47" s="4" t="s">
        <v>40</v>
      </c>
      <c r="C47" s="5">
        <v>390</v>
      </c>
      <c r="D47" s="7"/>
      <c r="E47" s="6">
        <f t="shared" si="0"/>
        <v>0</v>
      </c>
    </row>
    <row r="48" spans="1:5" ht="18.75" x14ac:dyDescent="0.3">
      <c r="A48" s="3">
        <v>44</v>
      </c>
      <c r="B48" s="4" t="s">
        <v>41</v>
      </c>
      <c r="C48" s="5">
        <v>540</v>
      </c>
      <c r="D48" s="7"/>
      <c r="E48" s="6">
        <f t="shared" si="0"/>
        <v>0</v>
      </c>
    </row>
    <row r="49" spans="1:5" ht="18.75" x14ac:dyDescent="0.3">
      <c r="A49" s="3">
        <v>45</v>
      </c>
      <c r="B49" s="4" t="s">
        <v>42</v>
      </c>
      <c r="C49" s="5">
        <v>395</v>
      </c>
      <c r="D49" s="7"/>
      <c r="E49" s="6">
        <f t="shared" si="0"/>
        <v>0</v>
      </c>
    </row>
    <row r="50" spans="1:5" ht="18.75" x14ac:dyDescent="0.3">
      <c r="A50" s="3">
        <v>46</v>
      </c>
      <c r="B50" s="4" t="s">
        <v>43</v>
      </c>
      <c r="C50" s="5">
        <v>500</v>
      </c>
      <c r="D50" s="7"/>
      <c r="E50" s="6">
        <f t="shared" si="0"/>
        <v>0</v>
      </c>
    </row>
    <row r="51" spans="1:5" ht="18.75" x14ac:dyDescent="0.3">
      <c r="A51" s="3">
        <v>47</v>
      </c>
      <c r="B51" s="4" t="s">
        <v>98</v>
      </c>
      <c r="C51" s="5">
        <v>380</v>
      </c>
      <c r="D51" s="7"/>
      <c r="E51" s="6">
        <f t="shared" si="0"/>
        <v>0</v>
      </c>
    </row>
    <row r="52" spans="1:5" ht="18.75" x14ac:dyDescent="0.3">
      <c r="A52" s="3">
        <v>48</v>
      </c>
      <c r="B52" s="4" t="s">
        <v>44</v>
      </c>
      <c r="C52" s="5">
        <v>280</v>
      </c>
      <c r="D52" s="7"/>
      <c r="E52" s="6">
        <f t="shared" si="0"/>
        <v>0</v>
      </c>
    </row>
    <row r="53" spans="1:5" ht="18.75" x14ac:dyDescent="0.3">
      <c r="A53" s="3">
        <v>49</v>
      </c>
      <c r="B53" s="4" t="s">
        <v>45</v>
      </c>
      <c r="C53" s="5">
        <v>475</v>
      </c>
      <c r="D53" s="7"/>
      <c r="E53" s="6">
        <f t="shared" si="0"/>
        <v>0</v>
      </c>
    </row>
    <row r="54" spans="1:5" ht="18.75" x14ac:dyDescent="0.25">
      <c r="A54" s="16" t="s">
        <v>46</v>
      </c>
      <c r="B54" s="16"/>
      <c r="C54" s="16"/>
      <c r="D54" s="16"/>
      <c r="E54" s="16"/>
    </row>
    <row r="55" spans="1:5" ht="18.75" x14ac:dyDescent="0.3">
      <c r="A55" s="3">
        <v>50</v>
      </c>
      <c r="B55" s="4" t="s">
        <v>47</v>
      </c>
      <c r="C55" s="5">
        <v>550</v>
      </c>
      <c r="D55" s="7"/>
      <c r="E55" s="6">
        <f>C55*D55</f>
        <v>0</v>
      </c>
    </row>
    <row r="56" spans="1:5" ht="18.75" x14ac:dyDescent="0.3">
      <c r="A56" s="3">
        <v>52</v>
      </c>
      <c r="B56" s="4" t="s">
        <v>48</v>
      </c>
      <c r="C56" s="5">
        <v>1050</v>
      </c>
      <c r="D56" s="7"/>
      <c r="E56" s="6">
        <f>C56*D56</f>
        <v>0</v>
      </c>
    </row>
    <row r="57" spans="1:5" ht="18.75" x14ac:dyDescent="0.3">
      <c r="A57" s="3">
        <v>53</v>
      </c>
      <c r="B57" s="4" t="s">
        <v>49</v>
      </c>
      <c r="C57" s="5">
        <v>855</v>
      </c>
      <c r="D57" s="7"/>
      <c r="E57" s="6">
        <f>C57*D57</f>
        <v>0</v>
      </c>
    </row>
    <row r="58" spans="1:5" ht="18.75" x14ac:dyDescent="0.25">
      <c r="A58" s="16" t="s">
        <v>50</v>
      </c>
      <c r="B58" s="16"/>
      <c r="C58" s="16"/>
      <c r="D58" s="16"/>
      <c r="E58" s="16"/>
    </row>
    <row r="59" spans="1:5" ht="18.75" x14ac:dyDescent="0.3">
      <c r="A59" s="3">
        <v>62</v>
      </c>
      <c r="B59" s="4" t="s">
        <v>51</v>
      </c>
      <c r="C59" s="5">
        <v>575</v>
      </c>
      <c r="D59" s="7"/>
      <c r="E59" s="6">
        <f t="shared" ref="E59:E92" si="1">C59*D59</f>
        <v>0</v>
      </c>
    </row>
    <row r="60" spans="1:5" ht="18.75" x14ac:dyDescent="0.3">
      <c r="A60" s="3">
        <v>63</v>
      </c>
      <c r="B60" s="4" t="s">
        <v>52</v>
      </c>
      <c r="C60" s="5">
        <v>280</v>
      </c>
      <c r="D60" s="7"/>
      <c r="E60" s="6">
        <f t="shared" si="1"/>
        <v>0</v>
      </c>
    </row>
    <row r="61" spans="1:5" ht="18.75" x14ac:dyDescent="0.3">
      <c r="A61" s="3">
        <v>64</v>
      </c>
      <c r="B61" s="4" t="s">
        <v>53</v>
      </c>
      <c r="C61" s="5">
        <v>140</v>
      </c>
      <c r="D61" s="7"/>
      <c r="E61" s="6">
        <f t="shared" si="1"/>
        <v>0</v>
      </c>
    </row>
    <row r="62" spans="1:5" ht="18.75" x14ac:dyDescent="0.3">
      <c r="A62" s="3">
        <v>65</v>
      </c>
      <c r="B62" s="4" t="s">
        <v>79</v>
      </c>
      <c r="C62" s="5">
        <v>650</v>
      </c>
      <c r="D62" s="7"/>
      <c r="E62" s="6">
        <f t="shared" si="1"/>
        <v>0</v>
      </c>
    </row>
    <row r="63" spans="1:5" ht="18.75" x14ac:dyDescent="0.3">
      <c r="A63" s="3">
        <v>66</v>
      </c>
      <c r="B63" s="4" t="s">
        <v>80</v>
      </c>
      <c r="C63" s="5">
        <v>850</v>
      </c>
      <c r="D63" s="7"/>
      <c r="E63" s="6">
        <f t="shared" si="1"/>
        <v>0</v>
      </c>
    </row>
    <row r="64" spans="1:5" ht="18.75" x14ac:dyDescent="0.3">
      <c r="A64" s="3">
        <v>67</v>
      </c>
      <c r="B64" s="4" t="s">
        <v>81</v>
      </c>
      <c r="C64" s="5">
        <v>350</v>
      </c>
      <c r="D64" s="7"/>
      <c r="E64" s="6">
        <f t="shared" si="1"/>
        <v>0</v>
      </c>
    </row>
    <row r="65" spans="1:5" ht="18.75" x14ac:dyDescent="0.3">
      <c r="A65" s="3">
        <v>68</v>
      </c>
      <c r="B65" s="4" t="s">
        <v>82</v>
      </c>
      <c r="C65" s="5">
        <v>940</v>
      </c>
      <c r="D65" s="7"/>
      <c r="E65" s="6">
        <f t="shared" si="1"/>
        <v>0</v>
      </c>
    </row>
    <row r="66" spans="1:5" ht="18.75" x14ac:dyDescent="0.3">
      <c r="A66" s="3">
        <v>69</v>
      </c>
      <c r="B66" s="4" t="s">
        <v>83</v>
      </c>
      <c r="C66" s="5">
        <v>1040</v>
      </c>
      <c r="D66" s="7"/>
      <c r="E66" s="6">
        <f t="shared" si="1"/>
        <v>0</v>
      </c>
    </row>
    <row r="67" spans="1:5" ht="18.75" x14ac:dyDescent="0.3">
      <c r="A67" s="3">
        <v>70</v>
      </c>
      <c r="B67" s="4" t="s">
        <v>84</v>
      </c>
      <c r="C67" s="5">
        <v>3000</v>
      </c>
      <c r="D67" s="7"/>
      <c r="E67" s="6">
        <f t="shared" si="1"/>
        <v>0</v>
      </c>
    </row>
    <row r="68" spans="1:5" ht="18.75" x14ac:dyDescent="0.3">
      <c r="A68" s="3">
        <v>71</v>
      </c>
      <c r="B68" s="4" t="s">
        <v>85</v>
      </c>
      <c r="C68" s="5">
        <v>1750</v>
      </c>
      <c r="D68" s="7"/>
      <c r="E68" s="6">
        <f t="shared" si="1"/>
        <v>0</v>
      </c>
    </row>
    <row r="69" spans="1:5" ht="18.75" x14ac:dyDescent="0.3">
      <c r="A69" s="3">
        <v>72</v>
      </c>
      <c r="B69" s="4" t="s">
        <v>86</v>
      </c>
      <c r="C69" s="5">
        <v>1750</v>
      </c>
      <c r="D69" s="7"/>
      <c r="E69" s="6">
        <f t="shared" si="1"/>
        <v>0</v>
      </c>
    </row>
    <row r="70" spans="1:5" ht="18.75" x14ac:dyDescent="0.3">
      <c r="A70" s="3">
        <v>73</v>
      </c>
      <c r="B70" s="4" t="s">
        <v>87</v>
      </c>
      <c r="C70" s="5">
        <v>1750</v>
      </c>
      <c r="D70" s="7"/>
      <c r="E70" s="6">
        <f t="shared" si="1"/>
        <v>0</v>
      </c>
    </row>
    <row r="71" spans="1:5" ht="18.75" x14ac:dyDescent="0.3">
      <c r="A71" s="3">
        <v>74</v>
      </c>
      <c r="B71" s="4" t="s">
        <v>88</v>
      </c>
      <c r="C71" s="5">
        <v>4700</v>
      </c>
      <c r="D71" s="7"/>
      <c r="E71" s="6">
        <f t="shared" si="1"/>
        <v>0</v>
      </c>
    </row>
    <row r="72" spans="1:5" ht="18.75" x14ac:dyDescent="0.25">
      <c r="A72" s="16" t="s">
        <v>54</v>
      </c>
      <c r="B72" s="16"/>
      <c r="C72" s="16"/>
      <c r="D72" s="16"/>
      <c r="E72" s="16"/>
    </row>
    <row r="73" spans="1:5" ht="18.75" x14ac:dyDescent="0.3">
      <c r="A73" s="3">
        <v>75</v>
      </c>
      <c r="B73" s="4" t="s">
        <v>55</v>
      </c>
      <c r="C73" s="5">
        <v>1000</v>
      </c>
      <c r="D73" s="7"/>
      <c r="E73" s="6">
        <f t="shared" si="1"/>
        <v>0</v>
      </c>
    </row>
    <row r="74" spans="1:5" ht="18.75" x14ac:dyDescent="0.3">
      <c r="A74" s="3">
        <v>76</v>
      </c>
      <c r="B74" s="4" t="s">
        <v>56</v>
      </c>
      <c r="C74" s="5">
        <v>1600</v>
      </c>
      <c r="D74" s="7"/>
      <c r="E74" s="6">
        <f t="shared" si="1"/>
        <v>0</v>
      </c>
    </row>
    <row r="75" spans="1:5" ht="18.75" x14ac:dyDescent="0.3">
      <c r="A75" s="3">
        <v>77</v>
      </c>
      <c r="B75" s="4" t="s">
        <v>57</v>
      </c>
      <c r="C75" s="5">
        <v>1600</v>
      </c>
      <c r="D75" s="7"/>
      <c r="E75" s="6">
        <f t="shared" si="1"/>
        <v>0</v>
      </c>
    </row>
    <row r="76" spans="1:5" ht="18.75" x14ac:dyDescent="0.3">
      <c r="A76" s="3">
        <v>78</v>
      </c>
      <c r="B76" s="4" t="s">
        <v>58</v>
      </c>
      <c r="C76" s="5">
        <v>3200</v>
      </c>
      <c r="D76" s="7"/>
      <c r="E76" s="6">
        <f t="shared" si="1"/>
        <v>0</v>
      </c>
    </row>
    <row r="77" spans="1:5" ht="18.75" x14ac:dyDescent="0.3">
      <c r="A77" s="3">
        <v>79</v>
      </c>
      <c r="B77" s="4" t="s">
        <v>59</v>
      </c>
      <c r="C77" s="5">
        <v>6400</v>
      </c>
      <c r="D77" s="7"/>
      <c r="E77" s="6">
        <f t="shared" si="1"/>
        <v>0</v>
      </c>
    </row>
    <row r="78" spans="1:5" ht="18.75" x14ac:dyDescent="0.3">
      <c r="A78" s="3">
        <v>80</v>
      </c>
      <c r="B78" s="4" t="s">
        <v>60</v>
      </c>
      <c r="C78" s="5">
        <v>12800</v>
      </c>
      <c r="D78" s="7"/>
      <c r="E78" s="6">
        <f t="shared" si="1"/>
        <v>0</v>
      </c>
    </row>
    <row r="79" spans="1:5" ht="18.75" x14ac:dyDescent="0.25">
      <c r="A79" s="16" t="s">
        <v>61</v>
      </c>
      <c r="B79" s="16"/>
      <c r="C79" s="16"/>
      <c r="D79" s="16"/>
      <c r="E79" s="16"/>
    </row>
    <row r="80" spans="1:5" ht="18.75" x14ac:dyDescent="0.3">
      <c r="A80" s="3">
        <v>81</v>
      </c>
      <c r="B80" s="4" t="s">
        <v>62</v>
      </c>
      <c r="C80" s="5">
        <v>40</v>
      </c>
      <c r="D80" s="7"/>
      <c r="E80" s="6">
        <f t="shared" si="1"/>
        <v>0</v>
      </c>
    </row>
    <row r="81" spans="1:5" ht="18.75" x14ac:dyDescent="0.3">
      <c r="A81" s="3">
        <v>82</v>
      </c>
      <c r="B81" s="4" t="s">
        <v>63</v>
      </c>
      <c r="C81" s="5">
        <v>50</v>
      </c>
      <c r="D81" s="7"/>
      <c r="E81" s="6">
        <f t="shared" si="1"/>
        <v>0</v>
      </c>
    </row>
    <row r="82" spans="1:5" ht="18.75" x14ac:dyDescent="0.3">
      <c r="A82" s="3">
        <v>83</v>
      </c>
      <c r="B82" s="4" t="s">
        <v>64</v>
      </c>
      <c r="C82" s="5">
        <v>100</v>
      </c>
      <c r="D82" s="7"/>
      <c r="E82" s="6">
        <f t="shared" si="1"/>
        <v>0</v>
      </c>
    </row>
    <row r="83" spans="1:5" ht="18.75" x14ac:dyDescent="0.3">
      <c r="A83" s="3">
        <v>84</v>
      </c>
      <c r="B83" s="4" t="s">
        <v>65</v>
      </c>
      <c r="C83" s="5">
        <v>105</v>
      </c>
      <c r="D83" s="7"/>
      <c r="E83" s="6">
        <f t="shared" si="1"/>
        <v>0</v>
      </c>
    </row>
    <row r="84" spans="1:5" ht="18.75" x14ac:dyDescent="0.3">
      <c r="A84" s="3">
        <v>85</v>
      </c>
      <c r="B84" s="4" t="s">
        <v>66</v>
      </c>
      <c r="C84" s="5">
        <v>110</v>
      </c>
      <c r="D84" s="7"/>
      <c r="E84" s="6">
        <f t="shared" si="1"/>
        <v>0</v>
      </c>
    </row>
    <row r="85" spans="1:5" ht="18.75" x14ac:dyDescent="0.3">
      <c r="A85" s="3">
        <v>86</v>
      </c>
      <c r="B85" s="4" t="s">
        <v>67</v>
      </c>
      <c r="C85" s="5">
        <v>115</v>
      </c>
      <c r="D85" s="7"/>
      <c r="E85" s="6">
        <f t="shared" si="1"/>
        <v>0</v>
      </c>
    </row>
    <row r="86" spans="1:5" ht="18.75" x14ac:dyDescent="0.3">
      <c r="A86" s="3">
        <v>87</v>
      </c>
      <c r="B86" s="4" t="s">
        <v>92</v>
      </c>
      <c r="C86" s="5">
        <v>100</v>
      </c>
      <c r="D86" s="7"/>
      <c r="E86" s="6">
        <f t="shared" si="1"/>
        <v>0</v>
      </c>
    </row>
    <row r="87" spans="1:5" ht="18.75" x14ac:dyDescent="0.3">
      <c r="A87" s="3">
        <v>88</v>
      </c>
      <c r="B87" s="4" t="s">
        <v>89</v>
      </c>
      <c r="C87" s="5">
        <v>105</v>
      </c>
      <c r="D87" s="7"/>
      <c r="E87" s="6">
        <f t="shared" si="1"/>
        <v>0</v>
      </c>
    </row>
    <row r="88" spans="1:5" ht="18.75" x14ac:dyDescent="0.3">
      <c r="A88" s="3">
        <v>89</v>
      </c>
      <c r="B88" s="4" t="s">
        <v>90</v>
      </c>
      <c r="C88" s="5">
        <v>110</v>
      </c>
      <c r="D88" s="7"/>
      <c r="E88" s="6">
        <f t="shared" si="1"/>
        <v>0</v>
      </c>
    </row>
    <row r="89" spans="1:5" ht="18.75" x14ac:dyDescent="0.3">
      <c r="A89" s="3">
        <v>90</v>
      </c>
      <c r="B89" s="4" t="s">
        <v>91</v>
      </c>
      <c r="C89" s="5">
        <v>115</v>
      </c>
      <c r="D89" s="7"/>
      <c r="E89" s="6">
        <f t="shared" si="1"/>
        <v>0</v>
      </c>
    </row>
    <row r="90" spans="1:5" ht="18.75" x14ac:dyDescent="0.3">
      <c r="A90" s="3">
        <v>91</v>
      </c>
      <c r="B90" s="4" t="s">
        <v>93</v>
      </c>
      <c r="C90" s="5">
        <v>425</v>
      </c>
      <c r="D90" s="7"/>
      <c r="E90" s="6">
        <f t="shared" si="1"/>
        <v>0</v>
      </c>
    </row>
    <row r="91" spans="1:5" ht="18.75" x14ac:dyDescent="0.3">
      <c r="A91" s="3">
        <v>92</v>
      </c>
      <c r="B91" s="4" t="s">
        <v>94</v>
      </c>
      <c r="C91" s="5">
        <v>380</v>
      </c>
      <c r="D91" s="7"/>
      <c r="E91" s="6">
        <f t="shared" si="1"/>
        <v>0</v>
      </c>
    </row>
    <row r="92" spans="1:5" ht="18.75" x14ac:dyDescent="0.3">
      <c r="A92" s="3">
        <v>93</v>
      </c>
      <c r="B92" s="4" t="s">
        <v>95</v>
      </c>
      <c r="C92" s="5">
        <v>625</v>
      </c>
      <c r="D92" s="7"/>
      <c r="E92" s="6">
        <f t="shared" si="1"/>
        <v>0</v>
      </c>
    </row>
    <row r="93" spans="1:5" ht="18.75" x14ac:dyDescent="0.3">
      <c r="A93" s="24" t="s">
        <v>69</v>
      </c>
      <c r="B93" s="24"/>
      <c r="C93" s="24"/>
      <c r="D93" s="24"/>
      <c r="E93" s="2">
        <f>SUM(E9:E14,E16:E20,E22:E23,E25:E45,E47:E53,E55:E57,E59:E71,E73:E78,E80:E92)</f>
        <v>0</v>
      </c>
    </row>
    <row r="94" spans="1:5" ht="18.75" x14ac:dyDescent="0.3">
      <c r="A94" s="24" t="s">
        <v>71</v>
      </c>
      <c r="B94" s="24"/>
      <c r="C94" s="24"/>
      <c r="D94" s="24"/>
      <c r="E94" s="2">
        <f>E93*65%</f>
        <v>0</v>
      </c>
    </row>
    <row r="95" spans="1:5" ht="18.75" x14ac:dyDescent="0.3">
      <c r="A95" s="24" t="s">
        <v>72</v>
      </c>
      <c r="B95" s="24"/>
      <c r="C95" s="24"/>
      <c r="D95" s="24"/>
      <c r="E95" s="1"/>
    </row>
    <row r="96" spans="1:5" ht="18.75" x14ac:dyDescent="0.3">
      <c r="A96" s="25" t="s">
        <v>70</v>
      </c>
      <c r="B96" s="25"/>
      <c r="C96" s="25"/>
      <c r="D96" s="25"/>
      <c r="E96" s="8">
        <f>E93-E94-E95</f>
        <v>0</v>
      </c>
    </row>
    <row r="97" spans="1:5" ht="60" customHeight="1" x14ac:dyDescent="0.25">
      <c r="A97" s="17" t="s">
        <v>75</v>
      </c>
      <c r="B97" s="18"/>
      <c r="C97" s="18"/>
      <c r="D97" s="18"/>
      <c r="E97" s="19"/>
    </row>
    <row r="98" spans="1:5" ht="18.75" customHeight="1" x14ac:dyDescent="0.25">
      <c r="A98" s="23" t="s">
        <v>68</v>
      </c>
      <c r="B98" s="23"/>
      <c r="C98" s="23"/>
      <c r="D98" s="23"/>
      <c r="E98" s="23"/>
    </row>
  </sheetData>
  <sheetProtection algorithmName="SHA-512" hashValue="CwVcjf6wfD2bgbjQ8s2ek6pmxXJNXVBZrNMeS5yItkm7W32xl+hTKct0whhwgfGCiGfLIppqyd5F7JgZ9t5k3w==" saltValue="35g9ONxK1xey0HlziB3P9g==" spinCount="100000" sheet="1" objects="1" scenarios="1"/>
  <mergeCells count="23">
    <mergeCell ref="A97:E97"/>
    <mergeCell ref="A4:E4"/>
    <mergeCell ref="A98:E98"/>
    <mergeCell ref="A93:D93"/>
    <mergeCell ref="A94:D94"/>
    <mergeCell ref="A96:D96"/>
    <mergeCell ref="A95:D95"/>
    <mergeCell ref="A58:E58"/>
    <mergeCell ref="A72:E72"/>
    <mergeCell ref="A79:E79"/>
    <mergeCell ref="C6:E6"/>
    <mergeCell ref="C5:E5"/>
    <mergeCell ref="A5:B5"/>
    <mergeCell ref="A6:B6"/>
    <mergeCell ref="A1:E1"/>
    <mergeCell ref="A3:E3"/>
    <mergeCell ref="A2:E2"/>
    <mergeCell ref="A54:E54"/>
    <mergeCell ref="A8:E8"/>
    <mergeCell ref="A15:E15"/>
    <mergeCell ref="A21:E21"/>
    <mergeCell ref="A24:E24"/>
    <mergeCell ref="A46:E46"/>
  </mergeCells>
  <pageMargins left="0.51181102362204722" right="0.51181102362204722" top="0.55118110236220474" bottom="0.55118110236220474" header="0.31496062992125984" footer="0.31496062992125984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2025-06-30T15:19:56Z</cp:lastPrinted>
  <dcterms:created xsi:type="dcterms:W3CDTF">2025-06-27T08:00:07Z</dcterms:created>
  <dcterms:modified xsi:type="dcterms:W3CDTF">2025-07-29T13:49:06Z</dcterms:modified>
</cp:coreProperties>
</file>